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3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'Hospitality'!$A$1:$E$20</definedName>
  </definedNames>
  <calcPr fullCalcOnLoad="1"/>
</workbook>
</file>

<file path=xl/sharedStrings.xml><?xml version="1.0" encoding="utf-8"?>
<sst xmlns="http://schemas.openxmlformats.org/spreadsheetml/2006/main" count="441" uniqueCount="123">
  <si>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</si>
  <si>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</si>
  <si>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</si>
  <si>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</si>
  <si>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</si>
  <si>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</si>
  <si>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</si>
  <si>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</si>
  <si>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</si>
  <si>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</si>
  <si>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</si>
  <si>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</si>
  <si>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</si>
  <si>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</si>
  <si>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</si>
  <si>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</si>
  <si>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</si>
  <si>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</si>
  <si>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</si>
  <si>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</si>
  <si>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</si>
  <si>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</si>
  <si>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</si>
  <si>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</si>
  <si>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</si>
  <si>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</si>
  <si>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</si>
  <si>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</si>
  <si>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</si>
  <si>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NIL</t>
  </si>
  <si>
    <r>
      <t xml:space="preserve">Name of CE: </t>
    </r>
    <r>
      <rPr>
        <b/>
        <sz val="12"/>
        <color indexed="10"/>
        <rFont val="Arial"/>
        <family val="2"/>
      </rPr>
      <t xml:space="preserve">Peter Miskimmin </t>
    </r>
  </si>
  <si>
    <r>
      <t xml:space="preserve">Name of Organisation: </t>
    </r>
    <r>
      <rPr>
        <b/>
        <sz val="14"/>
        <color indexed="10"/>
        <rFont val="Arial"/>
        <family val="2"/>
      </rPr>
      <t>Sport and Recraertion NZ</t>
    </r>
  </si>
  <si>
    <t>Meal</t>
  </si>
  <si>
    <t>Travel</t>
  </si>
  <si>
    <t>Accommodation</t>
  </si>
  <si>
    <t>Wellington</t>
  </si>
  <si>
    <t>Auckland</t>
  </si>
  <si>
    <t>Christchurch</t>
  </si>
  <si>
    <t>Nelson</t>
  </si>
  <si>
    <t>New Plymouth</t>
  </si>
  <si>
    <r>
      <t xml:space="preserve">Name of Organisation: </t>
    </r>
    <r>
      <rPr>
        <b/>
        <sz val="14"/>
        <color indexed="10"/>
        <rFont val="Arial"/>
        <family val="2"/>
      </rPr>
      <t>Sport and Recreation NZ</t>
    </r>
  </si>
  <si>
    <t>2 tickets to rugby test, NZ v South Africa, Wellington</t>
  </si>
  <si>
    <t>NZRU</t>
  </si>
  <si>
    <t>$150 each</t>
  </si>
  <si>
    <t>2 tickets to rugby test, NZ v Australia in Chch</t>
  </si>
  <si>
    <t>Hosted at rugby test NZ v SA</t>
  </si>
  <si>
    <t xml:space="preserve">Hosted at rugby test, NZ v Australia </t>
  </si>
  <si>
    <t>$100 per person</t>
  </si>
  <si>
    <r>
      <t xml:space="preserve">Period: </t>
    </r>
    <r>
      <rPr>
        <b/>
        <sz val="12"/>
        <color indexed="10"/>
        <rFont val="Arial"/>
        <family val="2"/>
      </rPr>
      <t>01/07/2011 - 31/12/2011</t>
    </r>
  </si>
  <si>
    <t xml:space="preserve">Air NZ - LHR/AKL/WLG </t>
  </si>
  <si>
    <t xml:space="preserve">British Airways - A LHR GLA </t>
  </si>
  <si>
    <t xml:space="preserve">Air NZ - WLG/AKL/PVG A /LHR/AKL/WLG </t>
  </si>
  <si>
    <t xml:space="preserve">Aer Lingus - GLA/DUB/LON </t>
  </si>
  <si>
    <t>Air NZ - WLG/AKL/LHR/AKL/WLG</t>
  </si>
  <si>
    <t xml:space="preserve">Hotel Amsterdam  </t>
  </si>
  <si>
    <t xml:space="preserve">Dublin - Visit Irish Sports council </t>
  </si>
  <si>
    <t>London</t>
  </si>
  <si>
    <t>Dublin</t>
  </si>
  <si>
    <t xml:space="preserve">Amsterdam  </t>
  </si>
  <si>
    <t>Glasgow</t>
  </si>
  <si>
    <t>Air NZ - WLG/AKL/WLG</t>
  </si>
  <si>
    <t xml:space="preserve">Avis - AKL </t>
  </si>
  <si>
    <t>Taxi Charges - Pe15/07/11</t>
  </si>
  <si>
    <t>Taxi Charges - Pe31/07/11</t>
  </si>
  <si>
    <t>Williment Travel Group</t>
  </si>
  <si>
    <t>Wgnt Airport - Parking - Mtg ASB Trust Board in AKLD</t>
  </si>
  <si>
    <t>Avis - AKL</t>
  </si>
  <si>
    <t xml:space="preserve">Air NZ - WLG/CHC/WLG </t>
  </si>
  <si>
    <t>Wgnt Airport - Parking - Mtg with AKLD RSTs Re:Review</t>
  </si>
  <si>
    <t>Crown Plaza -  ANZSLA Conference</t>
  </si>
  <si>
    <t>Queenstown</t>
  </si>
  <si>
    <t>Taxi Charges - Pe15/8/11</t>
  </si>
  <si>
    <t>Wgnt Airport - Parking - Mtg w AKLD RSTs re review</t>
  </si>
  <si>
    <t>Taxi Charges - Pe30/8/11</t>
  </si>
  <si>
    <t>Taxi Charges - Pe15/9/11</t>
  </si>
  <si>
    <t>Air NZ - WLG/CHC/ZQN/CHC/WLG</t>
  </si>
  <si>
    <t>Taxi Charges - Pe13/10/11</t>
  </si>
  <si>
    <t>Taxi Charges - Pe14/10/11</t>
  </si>
  <si>
    <t xml:space="preserve">Air NZ - WLG/CHC/AKL/WLG </t>
  </si>
  <si>
    <t>Dinner in Akld - 19 Oct 11</t>
  </si>
  <si>
    <t>Taxi Charges - Pe19/10/11</t>
  </si>
  <si>
    <t xml:space="preserve">Air NZ - WLG/AKL/WLG </t>
  </si>
  <si>
    <t>Wgnt Airport - Parking</t>
  </si>
  <si>
    <t>Wgnt Airport - Parking  - Akld for RWC - 24 Oct</t>
  </si>
  <si>
    <t>Taxi Charges - Pe31/10/11</t>
  </si>
  <si>
    <t xml:space="preserve">Air NZ - WLG/NPL/WLG </t>
  </si>
  <si>
    <t xml:space="preserve">Air NZ - WLG/NPE/AKL/WLG </t>
  </si>
  <si>
    <t>Akld  Airport - Parking</t>
  </si>
  <si>
    <t>Wgnt Airport - Parking - Akld SPARC's submision to Akld City Coun</t>
  </si>
  <si>
    <t>Taxi Charges - Pe30/11/11</t>
  </si>
  <si>
    <t xml:space="preserve">Scenic Hotel Te Pania </t>
  </si>
  <si>
    <t>Napier</t>
  </si>
  <si>
    <t xml:space="preserve">SkyCity Hotel </t>
  </si>
  <si>
    <t xml:space="preserve">Skycity Hotel </t>
  </si>
  <si>
    <t>Air NZ - WLG/AKL</t>
  </si>
  <si>
    <t xml:space="preserve">Air NZ - WLG/AKL </t>
  </si>
  <si>
    <t>Air NZ - WLG/NSN/AKL/WLG</t>
  </si>
  <si>
    <t xml:space="preserve">Grand Mercure </t>
  </si>
  <si>
    <t xml:space="preserve">Heritage Hotel </t>
  </si>
  <si>
    <t>Mai Thai Restuarant - 8/12/11</t>
  </si>
  <si>
    <t>Taxi Charges - Pe15/12/11</t>
  </si>
  <si>
    <t>Novotel Ellerslie</t>
  </si>
  <si>
    <t>Taxi Charges - Pe31/12/11</t>
  </si>
  <si>
    <t>Lunch with Alex Baumann - Auckland - 20 Oct 11</t>
  </si>
  <si>
    <t>2 tickets to RWC final</t>
  </si>
  <si>
    <t>2 tickets to RWC 3rd/4th play off game</t>
  </si>
  <si>
    <t>Hosted at 3/4 play off game</t>
  </si>
  <si>
    <t>Hosted at RWC Final</t>
  </si>
  <si>
    <t>Cafe People - Lunch Trevor McKewen, Fairfax - 2/12/11</t>
  </si>
  <si>
    <t>Dublin - Lunches (over 2 days)</t>
  </si>
  <si>
    <t>Dublin - Dinners (over 2 days)</t>
  </si>
  <si>
    <t>Dublin - Taxi (4 journeys)</t>
  </si>
  <si>
    <t>UK - Train (various journeys)</t>
  </si>
  <si>
    <t>UK - Taxis (various journeys)</t>
  </si>
  <si>
    <t>UK - Breakfasts &amp; Laundry (26/9 to 3/10)</t>
  </si>
  <si>
    <t>UK - Lunches (26/9/-3/10)</t>
  </si>
  <si>
    <t>UK - Dinners (26/9 - 3/10)</t>
  </si>
  <si>
    <t>Glasgow hotel - Visit Sport Scotland</t>
  </si>
  <si>
    <t>Holiday Inn - Visit Sport England, UK Sport etc London (8 nights)</t>
  </si>
  <si>
    <t>London Hotel visiting UK Sport, Sport England etc - (3 nights)</t>
  </si>
  <si>
    <t>$350 each</t>
  </si>
  <si>
    <t>$1250 each</t>
  </si>
  <si>
    <t>$100+ per person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</si>
</sst>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/>
    </xf>
    <xf numFmtId="0" fontId="46" fillId="35" borderId="11" xfId="0" applyFont="1" applyFill="1" applyBorder="1" applyAlignment="1">
      <alignment horizontal="justify" wrapText="1"/>
    </xf>
    <xf numFmtId="0" fontId="44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5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 readingOrder="1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164" fontId="44" fillId="35" borderId="11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right" vertical="top"/>
    </xf>
    <xf numFmtId="164" fontId="44" fillId="0" borderId="11" xfId="0" applyNumberFormat="1" applyFont="1" applyBorder="1" applyAlignment="1">
      <alignment wrapText="1"/>
    </xf>
    <xf numFmtId="16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5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44" fillId="0" borderId="0" xfId="0" applyFont="1" applyBorder="1" applyAlignment="1">
      <alignment wrapText="1"/>
    </xf>
    <xf numFmtId="14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Border="1" applyAlignment="1">
      <alignment vertical="top"/>
    </xf>
    <xf numFmtId="6" fontId="0" fillId="0" borderId="0" xfId="0" applyNumberFormat="1" applyAlignment="1">
      <alignment horizontal="left" wrapText="1"/>
    </xf>
    <xf numFmtId="0" fontId="45" fillId="34" borderId="11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5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8" customFormat="1" ht="36" customHeight="1">
      <c r="A1" s="42" t="s">
        <v>31</v>
      </c>
      <c r="B1" s="43"/>
      <c r="C1" s="43"/>
      <c r="D1" s="43"/>
      <c r="E1" s="43"/>
    </row>
    <row r="2" spans="1:4" s="3" customFormat="1" ht="35.25" customHeight="1">
      <c r="A2" s="44" t="s">
        <v>30</v>
      </c>
      <c r="B2" s="45"/>
      <c r="C2" s="44" t="s">
        <v>48</v>
      </c>
      <c r="D2" s="45"/>
    </row>
    <row r="3" spans="1:3" s="5" customFormat="1" ht="23.25" customHeight="1">
      <c r="A3" s="5" t="s">
        <v>3</v>
      </c>
      <c r="B3" s="46" t="s">
        <v>4</v>
      </c>
      <c r="C3" s="46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spans="1:3" s="5" customFormat="1" ht="27" customHeight="1">
      <c r="A7" s="5" t="s">
        <v>3</v>
      </c>
      <c r="B7" s="46" t="s">
        <v>7</v>
      </c>
      <c r="C7" s="46"/>
    </row>
    <row r="8" spans="1:2" s="3" customFormat="1" ht="12.75">
      <c r="A8" s="23" t="s">
        <v>0</v>
      </c>
      <c r="B8" s="23" t="s">
        <v>2</v>
      </c>
    </row>
    <row r="9" spans="1:5" s="36" customFormat="1" ht="12.75">
      <c r="A9" s="26">
        <v>40787</v>
      </c>
      <c r="B9" s="27">
        <v>473.90000000000003</v>
      </c>
      <c r="C9" s="38" t="s">
        <v>50</v>
      </c>
      <c r="D9" s="25" t="s">
        <v>33</v>
      </c>
      <c r="E9" s="38" t="s">
        <v>56</v>
      </c>
    </row>
    <row r="10" spans="1:5" s="36" customFormat="1" ht="12.75">
      <c r="A10" s="26">
        <v>40787</v>
      </c>
      <c r="B10" s="27">
        <v>12469.220000000001</v>
      </c>
      <c r="C10" s="38" t="s">
        <v>51</v>
      </c>
      <c r="D10" s="25" t="s">
        <v>33</v>
      </c>
      <c r="E10" s="38" t="s">
        <v>56</v>
      </c>
    </row>
    <row r="11" spans="1:5" s="36" customFormat="1" ht="12.75">
      <c r="A11" s="26">
        <v>40809</v>
      </c>
      <c r="B11" s="27">
        <v>983</v>
      </c>
      <c r="C11" s="38" t="s">
        <v>53</v>
      </c>
      <c r="D11" s="25" t="s">
        <v>33</v>
      </c>
      <c r="E11" s="38" t="s">
        <v>56</v>
      </c>
    </row>
    <row r="12" spans="1:5" s="36" customFormat="1" ht="12.75">
      <c r="A12" s="26">
        <v>40811</v>
      </c>
      <c r="B12" s="27">
        <v>646.22</v>
      </c>
      <c r="C12" s="38" t="s">
        <v>54</v>
      </c>
      <c r="D12" s="25" t="s">
        <v>34</v>
      </c>
      <c r="E12" s="38" t="s">
        <v>58</v>
      </c>
    </row>
    <row r="13" spans="1:5" s="36" customFormat="1" ht="12.75">
      <c r="A13" s="26">
        <v>40812</v>
      </c>
      <c r="B13" s="27">
        <v>268.44</v>
      </c>
      <c r="C13" s="38" t="s">
        <v>112</v>
      </c>
      <c r="D13" s="25" t="s">
        <v>33</v>
      </c>
      <c r="E13" s="38" t="s">
        <v>56</v>
      </c>
    </row>
    <row r="14" spans="1:5" s="36" customFormat="1" ht="12.75">
      <c r="A14" s="26">
        <v>40812</v>
      </c>
      <c r="B14" s="27">
        <v>168.75</v>
      </c>
      <c r="C14" s="38" t="s">
        <v>113</v>
      </c>
      <c r="D14" s="25" t="s">
        <v>33</v>
      </c>
      <c r="E14" s="38" t="s">
        <v>56</v>
      </c>
    </row>
    <row r="15" spans="1:5" s="36" customFormat="1" ht="12.75">
      <c r="A15" s="26">
        <v>40812</v>
      </c>
      <c r="B15" s="27">
        <v>3681.59</v>
      </c>
      <c r="C15" s="38" t="s">
        <v>118</v>
      </c>
      <c r="D15" s="25" t="s">
        <v>34</v>
      </c>
      <c r="E15" s="38" t="s">
        <v>56</v>
      </c>
    </row>
    <row r="16" spans="1:5" s="36" customFormat="1" ht="12.75">
      <c r="A16" s="26">
        <v>40813</v>
      </c>
      <c r="B16" s="27">
        <v>335</v>
      </c>
      <c r="C16" s="38" t="s">
        <v>52</v>
      </c>
      <c r="D16" s="25" t="s">
        <v>33</v>
      </c>
      <c r="E16" s="38" t="s">
        <v>57</v>
      </c>
    </row>
    <row r="17" spans="1:5" s="36" customFormat="1" ht="12.75">
      <c r="A17" s="26">
        <v>40819</v>
      </c>
      <c r="B17" s="27">
        <v>199.12</v>
      </c>
      <c r="C17" s="38" t="s">
        <v>114</v>
      </c>
      <c r="D17" s="38" t="s">
        <v>32</v>
      </c>
      <c r="E17" s="38" t="s">
        <v>56</v>
      </c>
    </row>
    <row r="18" spans="1:5" s="36" customFormat="1" ht="12.75">
      <c r="A18" s="37">
        <v>40819</v>
      </c>
      <c r="B18" s="27">
        <v>139.66</v>
      </c>
      <c r="C18" s="38" t="s">
        <v>115</v>
      </c>
      <c r="D18" s="38" t="s">
        <v>32</v>
      </c>
      <c r="E18" s="38" t="s">
        <v>56</v>
      </c>
    </row>
    <row r="19" spans="1:5" s="36" customFormat="1" ht="12.75">
      <c r="A19" s="37">
        <v>40819</v>
      </c>
      <c r="B19" s="27">
        <v>260.61</v>
      </c>
      <c r="C19" s="38" t="s">
        <v>116</v>
      </c>
      <c r="D19" s="38" t="s">
        <v>32</v>
      </c>
      <c r="E19" s="38" t="s">
        <v>56</v>
      </c>
    </row>
    <row r="20" spans="1:5" s="36" customFormat="1" ht="12.75">
      <c r="A20" s="26">
        <v>40820</v>
      </c>
      <c r="B20" s="27">
        <v>156.42000000000002</v>
      </c>
      <c r="C20" s="38" t="s">
        <v>117</v>
      </c>
      <c r="D20" s="25" t="s">
        <v>34</v>
      </c>
      <c r="E20" s="38" t="s">
        <v>59</v>
      </c>
    </row>
    <row r="21" spans="1:5" s="36" customFormat="1" ht="12.75">
      <c r="A21" s="26">
        <v>40822</v>
      </c>
      <c r="B21" s="27">
        <v>580.32</v>
      </c>
      <c r="C21" s="38" t="s">
        <v>55</v>
      </c>
      <c r="D21" s="25" t="s">
        <v>34</v>
      </c>
      <c r="E21" s="38" t="s">
        <v>57</v>
      </c>
    </row>
    <row r="22" spans="1:5" s="36" customFormat="1" ht="12.75">
      <c r="A22" s="26">
        <v>41188</v>
      </c>
      <c r="B22" s="27">
        <v>13.530000000000001</v>
      </c>
      <c r="C22" s="38" t="s">
        <v>109</v>
      </c>
      <c r="D22" s="38" t="s">
        <v>32</v>
      </c>
      <c r="E22" s="38" t="s">
        <v>57</v>
      </c>
    </row>
    <row r="23" spans="1:5" s="36" customFormat="1" ht="12.75">
      <c r="A23" s="26">
        <v>41188</v>
      </c>
      <c r="B23" s="27">
        <v>74</v>
      </c>
      <c r="C23" s="38" t="s">
        <v>110</v>
      </c>
      <c r="D23" s="38" t="s">
        <v>32</v>
      </c>
      <c r="E23" s="38" t="s">
        <v>57</v>
      </c>
    </row>
    <row r="24" spans="1:5" s="36" customFormat="1" ht="12.75">
      <c r="A24" s="26">
        <v>41188</v>
      </c>
      <c r="B24" s="27">
        <v>170.15</v>
      </c>
      <c r="C24" s="38" t="s">
        <v>111</v>
      </c>
      <c r="D24" s="25" t="s">
        <v>33</v>
      </c>
      <c r="E24" s="38" t="s">
        <v>57</v>
      </c>
    </row>
    <row r="25" spans="1:5" s="36" customFormat="1" ht="12.75">
      <c r="A25" s="37">
        <v>40824</v>
      </c>
      <c r="B25" s="27">
        <v>524.4</v>
      </c>
      <c r="C25" s="38" t="s">
        <v>49</v>
      </c>
      <c r="D25" s="25" t="s">
        <v>33</v>
      </c>
      <c r="E25" s="38" t="s">
        <v>56</v>
      </c>
    </row>
    <row r="26" spans="1:5" s="36" customFormat="1" ht="12.75">
      <c r="A26" s="37">
        <v>40824</v>
      </c>
      <c r="B26" s="27">
        <v>974.87</v>
      </c>
      <c r="C26" s="38" t="s">
        <v>119</v>
      </c>
      <c r="D26" s="25" t="s">
        <v>34</v>
      </c>
      <c r="E26" s="38" t="s">
        <v>56</v>
      </c>
    </row>
    <row r="27" spans="1:3" ht="13.5" thickBot="1">
      <c r="A27" s="26"/>
      <c r="B27" s="30">
        <f>SUM(B9:B26)</f>
        <v>22119.2</v>
      </c>
      <c r="C27" s="28"/>
    </row>
    <row r="28" ht="13.5" thickTop="1">
      <c r="C28" s="28"/>
    </row>
    <row r="29" spans="1:3" s="6" customFormat="1" ht="21.75" customHeight="1">
      <c r="A29" s="6" t="s">
        <v>8</v>
      </c>
      <c r="B29" s="41" t="s">
        <v>4</v>
      </c>
      <c r="C29" s="41"/>
    </row>
    <row r="30" spans="1:5" s="3" customFormat="1" ht="25.5" customHeight="1">
      <c r="A30" s="3" t="s">
        <v>0</v>
      </c>
      <c r="B30" s="3" t="s">
        <v>2</v>
      </c>
      <c r="C30" s="4" t="s">
        <v>24</v>
      </c>
      <c r="D30" s="3" t="s">
        <v>6</v>
      </c>
      <c r="E30" s="3" t="s">
        <v>1</v>
      </c>
    </row>
    <row r="31" spans="1:5" ht="12.75">
      <c r="A31" s="22" t="s">
        <v>29</v>
      </c>
      <c r="B31" s="22" t="s">
        <v>29</v>
      </c>
      <c r="C31" s="22" t="s">
        <v>29</v>
      </c>
      <c r="D31" s="22" t="s">
        <v>29</v>
      </c>
      <c r="E31" s="22" t="s">
        <v>29</v>
      </c>
    </row>
    <row r="33" spans="1:3" s="6" customFormat="1" ht="30" customHeight="1">
      <c r="A33" s="6" t="s">
        <v>9</v>
      </c>
      <c r="B33" s="41" t="s">
        <v>7</v>
      </c>
      <c r="C33" s="41"/>
    </row>
    <row r="34" spans="1:2" s="3" customFormat="1" ht="12.75">
      <c r="A34" s="23" t="s">
        <v>0</v>
      </c>
      <c r="B34" s="23" t="s">
        <v>2</v>
      </c>
    </row>
    <row r="35" spans="1:5" s="36" customFormat="1" ht="12.75">
      <c r="A35" s="26">
        <v>40725</v>
      </c>
      <c r="B35" s="27">
        <v>520</v>
      </c>
      <c r="C35" s="38" t="s">
        <v>60</v>
      </c>
      <c r="D35" s="25" t="s">
        <v>33</v>
      </c>
      <c r="E35" s="38" t="s">
        <v>36</v>
      </c>
    </row>
    <row r="36" spans="1:5" s="36" customFormat="1" ht="12.75">
      <c r="A36" s="26">
        <v>40725</v>
      </c>
      <c r="B36" s="27">
        <v>55.46</v>
      </c>
      <c r="C36" s="38" t="s">
        <v>61</v>
      </c>
      <c r="D36" s="25" t="s">
        <v>33</v>
      </c>
      <c r="E36" s="38" t="s">
        <v>36</v>
      </c>
    </row>
    <row r="37" spans="1:5" s="36" customFormat="1" ht="12.75">
      <c r="A37" s="26">
        <v>40739</v>
      </c>
      <c r="B37" s="27">
        <v>31.94</v>
      </c>
      <c r="C37" s="38" t="s">
        <v>62</v>
      </c>
      <c r="D37" s="25" t="s">
        <v>33</v>
      </c>
      <c r="E37" s="2" t="s">
        <v>35</v>
      </c>
    </row>
    <row r="38" spans="1:5" s="36" customFormat="1" ht="12.75">
      <c r="A38" s="26">
        <v>40755</v>
      </c>
      <c r="B38" s="27">
        <v>34</v>
      </c>
      <c r="C38" s="28" t="s">
        <v>63</v>
      </c>
      <c r="D38" s="25" t="s">
        <v>33</v>
      </c>
      <c r="E38" s="2" t="s">
        <v>35</v>
      </c>
    </row>
    <row r="39" spans="1:5" s="36" customFormat="1" ht="12.75">
      <c r="A39" s="26">
        <v>40756</v>
      </c>
      <c r="B39" s="27">
        <v>2977.8</v>
      </c>
      <c r="C39" s="38" t="s">
        <v>64</v>
      </c>
      <c r="D39" s="25" t="s">
        <v>34</v>
      </c>
      <c r="E39" s="38" t="s">
        <v>36</v>
      </c>
    </row>
    <row r="40" spans="1:5" s="36" customFormat="1" ht="12.75">
      <c r="A40" s="26">
        <v>40763</v>
      </c>
      <c r="B40" s="27">
        <v>441.74</v>
      </c>
      <c r="C40" s="38" t="s">
        <v>60</v>
      </c>
      <c r="D40" s="25" t="s">
        <v>33</v>
      </c>
      <c r="E40" s="38" t="s">
        <v>36</v>
      </c>
    </row>
    <row r="41" spans="1:5" s="36" customFormat="1" ht="12.75">
      <c r="A41" s="26">
        <v>40763</v>
      </c>
      <c r="B41" s="27">
        <v>34.78</v>
      </c>
      <c r="C41" s="38" t="s">
        <v>65</v>
      </c>
      <c r="D41" s="25" t="s">
        <v>33</v>
      </c>
      <c r="E41" s="2" t="s">
        <v>35</v>
      </c>
    </row>
    <row r="42" spans="1:5" s="36" customFormat="1" ht="12.75">
      <c r="A42" s="26">
        <v>40763</v>
      </c>
      <c r="B42" s="27">
        <v>46.92</v>
      </c>
      <c r="C42" s="38" t="s">
        <v>66</v>
      </c>
      <c r="D42" s="25" t="s">
        <v>33</v>
      </c>
      <c r="E42" s="38" t="s">
        <v>36</v>
      </c>
    </row>
    <row r="43" spans="1:5" s="36" customFormat="1" ht="12.75">
      <c r="A43" s="26">
        <v>40764</v>
      </c>
      <c r="B43" s="27">
        <v>450.43</v>
      </c>
      <c r="C43" s="38" t="s">
        <v>67</v>
      </c>
      <c r="D43" s="25" t="s">
        <v>33</v>
      </c>
      <c r="E43" s="38" t="s">
        <v>36</v>
      </c>
    </row>
    <row r="44" spans="1:5" s="36" customFormat="1" ht="12.75">
      <c r="A44" s="26">
        <v>40767</v>
      </c>
      <c r="B44" s="27">
        <v>493.91</v>
      </c>
      <c r="C44" s="38" t="s">
        <v>60</v>
      </c>
      <c r="D44" s="25" t="s">
        <v>33</v>
      </c>
      <c r="E44" s="38" t="s">
        <v>36</v>
      </c>
    </row>
    <row r="45" spans="1:5" s="36" customFormat="1" ht="12.75">
      <c r="A45" s="26">
        <v>40767</v>
      </c>
      <c r="B45" s="27">
        <v>34.78</v>
      </c>
      <c r="C45" s="38" t="s">
        <v>68</v>
      </c>
      <c r="D45" s="25" t="s">
        <v>33</v>
      </c>
      <c r="E45" s="2" t="s">
        <v>35</v>
      </c>
    </row>
    <row r="46" spans="1:5" s="36" customFormat="1" ht="12.75">
      <c r="A46" s="26">
        <v>40768</v>
      </c>
      <c r="B46" s="27">
        <v>214.48000000000002</v>
      </c>
      <c r="C46" s="38" t="s">
        <v>69</v>
      </c>
      <c r="D46" s="25" t="s">
        <v>34</v>
      </c>
      <c r="E46" s="38" t="s">
        <v>70</v>
      </c>
    </row>
    <row r="47" spans="1:5" s="36" customFormat="1" ht="12.75">
      <c r="A47" s="26">
        <v>40770</v>
      </c>
      <c r="B47" s="27">
        <v>32.78</v>
      </c>
      <c r="C47" s="38" t="s">
        <v>71</v>
      </c>
      <c r="D47" s="25" t="s">
        <v>33</v>
      </c>
      <c r="E47" s="2" t="s">
        <v>35</v>
      </c>
    </row>
    <row r="48" spans="1:5" s="36" customFormat="1" ht="12.75">
      <c r="A48" s="26">
        <v>40770</v>
      </c>
      <c r="B48" s="27">
        <v>19.91</v>
      </c>
      <c r="C48" s="38" t="s">
        <v>71</v>
      </c>
      <c r="D48" s="25" t="s">
        <v>33</v>
      </c>
      <c r="E48" s="2" t="s">
        <v>35</v>
      </c>
    </row>
    <row r="49" spans="1:5" s="36" customFormat="1" ht="12.75">
      <c r="A49" s="26">
        <v>40770</v>
      </c>
      <c r="B49" s="27">
        <v>11.65</v>
      </c>
      <c r="C49" s="38" t="s">
        <v>71</v>
      </c>
      <c r="D49" s="25" t="s">
        <v>33</v>
      </c>
      <c r="E49" s="2" t="s">
        <v>35</v>
      </c>
    </row>
    <row r="50" spans="1:5" s="36" customFormat="1" ht="12.75">
      <c r="A50" s="26">
        <v>40780</v>
      </c>
      <c r="B50" s="27">
        <v>580.87</v>
      </c>
      <c r="C50" s="38" t="s">
        <v>60</v>
      </c>
      <c r="D50" s="25" t="s">
        <v>33</v>
      </c>
      <c r="E50" s="38" t="s">
        <v>36</v>
      </c>
    </row>
    <row r="51" spans="1:5" s="36" customFormat="1" ht="12.75">
      <c r="A51" s="26">
        <v>40780</v>
      </c>
      <c r="B51" s="27">
        <v>60.75</v>
      </c>
      <c r="C51" s="38" t="s">
        <v>61</v>
      </c>
      <c r="D51" s="25" t="s">
        <v>33</v>
      </c>
      <c r="E51" s="38" t="s">
        <v>36</v>
      </c>
    </row>
    <row r="52" spans="1:5" s="36" customFormat="1" ht="12.75">
      <c r="A52" s="26">
        <v>40780</v>
      </c>
      <c r="B52" s="27">
        <v>34.78</v>
      </c>
      <c r="C52" s="38" t="s">
        <v>72</v>
      </c>
      <c r="D52" s="25" t="s">
        <v>33</v>
      </c>
      <c r="E52" s="2" t="s">
        <v>35</v>
      </c>
    </row>
    <row r="53" spans="1:5" s="36" customFormat="1" ht="12.75">
      <c r="A53" s="26">
        <v>40785</v>
      </c>
      <c r="B53" s="27">
        <v>51.09</v>
      </c>
      <c r="C53" s="38" t="s">
        <v>73</v>
      </c>
      <c r="D53" s="25" t="s">
        <v>33</v>
      </c>
      <c r="E53" s="2" t="s">
        <v>35</v>
      </c>
    </row>
    <row r="54" spans="1:5" s="36" customFormat="1" ht="12.75">
      <c r="A54" s="26">
        <v>40785</v>
      </c>
      <c r="B54" s="27">
        <v>7.98</v>
      </c>
      <c r="C54" s="38" t="s">
        <v>73</v>
      </c>
      <c r="D54" s="25" t="s">
        <v>33</v>
      </c>
      <c r="E54" s="2" t="s">
        <v>35</v>
      </c>
    </row>
    <row r="55" spans="1:5" s="36" customFormat="1" ht="12.75">
      <c r="A55" s="26">
        <v>40787</v>
      </c>
      <c r="B55" s="27">
        <v>554.78</v>
      </c>
      <c r="C55" s="38" t="s">
        <v>60</v>
      </c>
      <c r="D55" s="25" t="s">
        <v>33</v>
      </c>
      <c r="E55" s="38" t="s">
        <v>36</v>
      </c>
    </row>
    <row r="56" spans="1:5" s="36" customFormat="1" ht="12.75">
      <c r="A56" s="26">
        <v>40793</v>
      </c>
      <c r="B56" s="27">
        <v>493.92</v>
      </c>
      <c r="C56" s="38" t="s">
        <v>60</v>
      </c>
      <c r="D56" s="25" t="s">
        <v>33</v>
      </c>
      <c r="E56" s="2" t="s">
        <v>36</v>
      </c>
    </row>
    <row r="57" spans="1:5" s="36" customFormat="1" ht="12.75">
      <c r="A57" s="26">
        <v>40801</v>
      </c>
      <c r="B57" s="27">
        <v>32.78</v>
      </c>
      <c r="C57" s="38" t="s">
        <v>74</v>
      </c>
      <c r="D57" s="25" t="s">
        <v>33</v>
      </c>
      <c r="E57" s="2" t="s">
        <v>35</v>
      </c>
    </row>
    <row r="58" spans="1:5" s="36" customFormat="1" ht="12.75">
      <c r="A58" s="26">
        <v>40801</v>
      </c>
      <c r="B58" s="27">
        <v>58.6</v>
      </c>
      <c r="C58" s="38" t="s">
        <v>74</v>
      </c>
      <c r="D58" s="25" t="s">
        <v>33</v>
      </c>
      <c r="E58" s="2" t="s">
        <v>35</v>
      </c>
    </row>
    <row r="59" spans="1:5" s="36" customFormat="1" ht="12.75">
      <c r="A59" s="26">
        <v>40801</v>
      </c>
      <c r="B59" s="27">
        <v>12.21</v>
      </c>
      <c r="C59" s="38" t="s">
        <v>74</v>
      </c>
      <c r="D59" s="25" t="s">
        <v>33</v>
      </c>
      <c r="E59" s="2" t="s">
        <v>35</v>
      </c>
    </row>
    <row r="60" spans="1:5" s="36" customFormat="1" ht="12.75">
      <c r="A60" s="26">
        <v>40801</v>
      </c>
      <c r="B60" s="27">
        <v>39.26</v>
      </c>
      <c r="C60" s="38" t="s">
        <v>74</v>
      </c>
      <c r="D60" s="25" t="s">
        <v>33</v>
      </c>
      <c r="E60" s="2" t="s">
        <v>35</v>
      </c>
    </row>
    <row r="61" spans="1:5" s="36" customFormat="1" ht="12.75">
      <c r="A61" s="26">
        <v>40801</v>
      </c>
      <c r="B61" s="27">
        <v>60.01</v>
      </c>
      <c r="C61" s="38" t="s">
        <v>74</v>
      </c>
      <c r="D61" s="25" t="s">
        <v>33</v>
      </c>
      <c r="E61" s="2" t="s">
        <v>35</v>
      </c>
    </row>
    <row r="62" spans="1:5" s="36" customFormat="1" ht="12.75">
      <c r="A62" s="26">
        <v>40801</v>
      </c>
      <c r="B62" s="27">
        <v>52.22</v>
      </c>
      <c r="C62" s="38" t="s">
        <v>74</v>
      </c>
      <c r="D62" s="25" t="s">
        <v>33</v>
      </c>
      <c r="E62" s="2" t="s">
        <v>35</v>
      </c>
    </row>
    <row r="63" spans="1:5" s="36" customFormat="1" ht="12.75">
      <c r="A63" s="26">
        <v>40828</v>
      </c>
      <c r="B63" s="27">
        <v>439.13</v>
      </c>
      <c r="C63" s="38" t="s">
        <v>75</v>
      </c>
      <c r="D63" s="25" t="s">
        <v>33</v>
      </c>
      <c r="E63" s="38" t="s">
        <v>70</v>
      </c>
    </row>
    <row r="64" spans="1:5" s="36" customFormat="1" ht="12.75">
      <c r="A64" s="26">
        <v>40829</v>
      </c>
      <c r="B64" s="27">
        <v>31.3</v>
      </c>
      <c r="C64" s="38" t="s">
        <v>76</v>
      </c>
      <c r="D64" s="25" t="s">
        <v>33</v>
      </c>
      <c r="E64" s="2" t="s">
        <v>35</v>
      </c>
    </row>
    <row r="65" spans="1:5" s="36" customFormat="1" ht="12.75">
      <c r="A65" s="26">
        <v>40830</v>
      </c>
      <c r="B65" s="27">
        <v>43.11</v>
      </c>
      <c r="C65" s="38" t="s">
        <v>77</v>
      </c>
      <c r="D65" s="25" t="s">
        <v>33</v>
      </c>
      <c r="E65" s="2" t="s">
        <v>35</v>
      </c>
    </row>
    <row r="66" spans="1:5" s="36" customFormat="1" ht="12.75">
      <c r="A66" s="26">
        <v>40830</v>
      </c>
      <c r="B66" s="27">
        <v>13.34</v>
      </c>
      <c r="C66" s="38" t="s">
        <v>77</v>
      </c>
      <c r="D66" s="25" t="s">
        <v>33</v>
      </c>
      <c r="E66" s="2" t="s">
        <v>35</v>
      </c>
    </row>
    <row r="67" spans="1:5" s="36" customFormat="1" ht="12.75">
      <c r="A67" s="26">
        <v>40835</v>
      </c>
      <c r="B67" s="27">
        <v>260</v>
      </c>
      <c r="C67" s="38" t="s">
        <v>78</v>
      </c>
      <c r="D67" s="25" t="s">
        <v>33</v>
      </c>
      <c r="E67" s="38" t="s">
        <v>37</v>
      </c>
    </row>
    <row r="68" spans="1:5" s="36" customFormat="1" ht="12.75">
      <c r="A68" s="26">
        <v>40835</v>
      </c>
      <c r="B68" s="27">
        <v>139.13</v>
      </c>
      <c r="C68" s="38" t="s">
        <v>78</v>
      </c>
      <c r="D68" s="25" t="s">
        <v>33</v>
      </c>
      <c r="E68" s="38" t="s">
        <v>36</v>
      </c>
    </row>
    <row r="69" spans="1:5" s="36" customFormat="1" ht="12.75">
      <c r="A69" s="26">
        <v>40835</v>
      </c>
      <c r="B69" s="27">
        <v>365.71</v>
      </c>
      <c r="C69" s="38" t="s">
        <v>60</v>
      </c>
      <c r="D69" s="25" t="s">
        <v>33</v>
      </c>
      <c r="E69" s="38" t="s">
        <v>36</v>
      </c>
    </row>
    <row r="70" spans="1:5" s="36" customFormat="1" ht="12.75">
      <c r="A70" s="26">
        <v>40835</v>
      </c>
      <c r="B70" s="27">
        <v>21.650000000000002</v>
      </c>
      <c r="C70" s="38" t="s">
        <v>79</v>
      </c>
      <c r="D70" s="25" t="s">
        <v>32</v>
      </c>
      <c r="E70" s="38" t="s">
        <v>36</v>
      </c>
    </row>
    <row r="71" spans="1:5" s="36" customFormat="1" ht="12.75">
      <c r="A71" s="26">
        <v>40835</v>
      </c>
      <c r="B71" s="27">
        <v>66.02</v>
      </c>
      <c r="C71" s="38" t="s">
        <v>80</v>
      </c>
      <c r="D71" s="25" t="s">
        <v>33</v>
      </c>
      <c r="E71" s="2" t="s">
        <v>35</v>
      </c>
    </row>
    <row r="72" spans="1:5" s="36" customFormat="1" ht="12.75">
      <c r="A72" s="26">
        <v>40836</v>
      </c>
      <c r="B72" s="27">
        <v>441.74</v>
      </c>
      <c r="C72" s="38" t="s">
        <v>60</v>
      </c>
      <c r="D72" s="25" t="s">
        <v>33</v>
      </c>
      <c r="E72" s="38" t="s">
        <v>36</v>
      </c>
    </row>
    <row r="73" spans="1:5" s="36" customFormat="1" ht="12.75">
      <c r="A73" s="26">
        <v>40836</v>
      </c>
      <c r="B73" s="27">
        <v>26.09</v>
      </c>
      <c r="C73" s="38" t="s">
        <v>60</v>
      </c>
      <c r="D73" s="25" t="s">
        <v>33</v>
      </c>
      <c r="E73" s="38" t="s">
        <v>36</v>
      </c>
    </row>
    <row r="74" spans="1:5" s="36" customFormat="1" ht="12.75">
      <c r="A74" s="26">
        <v>40836</v>
      </c>
      <c r="B74" s="27">
        <v>26.09</v>
      </c>
      <c r="C74" s="38" t="s">
        <v>81</v>
      </c>
      <c r="D74" s="25" t="s">
        <v>33</v>
      </c>
      <c r="E74" s="38" t="s">
        <v>36</v>
      </c>
    </row>
    <row r="75" spans="1:5" s="36" customFormat="1" ht="12.75">
      <c r="A75" s="26">
        <v>40836</v>
      </c>
      <c r="B75" s="27">
        <v>86.96000000000001</v>
      </c>
      <c r="C75" s="38" t="s">
        <v>81</v>
      </c>
      <c r="D75" s="25" t="s">
        <v>33</v>
      </c>
      <c r="E75" s="38" t="s">
        <v>36</v>
      </c>
    </row>
    <row r="76" spans="1:5" s="36" customFormat="1" ht="12.75">
      <c r="A76" s="26">
        <v>40836</v>
      </c>
      <c r="B76" s="27">
        <v>21.740000000000002</v>
      </c>
      <c r="C76" s="38" t="s">
        <v>82</v>
      </c>
      <c r="D76" s="25" t="s">
        <v>33</v>
      </c>
      <c r="E76" s="2" t="s">
        <v>35</v>
      </c>
    </row>
    <row r="77" spans="1:5" s="36" customFormat="1" ht="12.75">
      <c r="A77" s="26">
        <v>40840</v>
      </c>
      <c r="B77" s="27">
        <v>121.74000000000001</v>
      </c>
      <c r="C77" s="38" t="s">
        <v>83</v>
      </c>
      <c r="D77" s="25" t="s">
        <v>33</v>
      </c>
      <c r="E77" s="2" t="s">
        <v>35</v>
      </c>
    </row>
    <row r="78" spans="1:5" s="36" customFormat="1" ht="12.75">
      <c r="A78" s="26">
        <v>40847</v>
      </c>
      <c r="B78" s="27">
        <v>9.39</v>
      </c>
      <c r="C78" s="38" t="s">
        <v>84</v>
      </c>
      <c r="D78" s="25" t="s">
        <v>33</v>
      </c>
      <c r="E78" s="2" t="s">
        <v>35</v>
      </c>
    </row>
    <row r="79" spans="1:5" s="36" customFormat="1" ht="12.75">
      <c r="A79" s="26">
        <v>40847</v>
      </c>
      <c r="B79" s="27">
        <v>9.58</v>
      </c>
      <c r="C79" s="38" t="s">
        <v>84</v>
      </c>
      <c r="D79" s="25" t="s">
        <v>33</v>
      </c>
      <c r="E79" s="2" t="s">
        <v>35</v>
      </c>
    </row>
    <row r="80" spans="1:5" s="36" customFormat="1" ht="12.75">
      <c r="A80" s="26">
        <v>40847</v>
      </c>
      <c r="B80" s="27">
        <v>27.52</v>
      </c>
      <c r="C80" s="38" t="s">
        <v>84</v>
      </c>
      <c r="D80" s="25" t="s">
        <v>33</v>
      </c>
      <c r="E80" s="2" t="s">
        <v>35</v>
      </c>
    </row>
    <row r="81" spans="1:5" s="36" customFormat="1" ht="12.75">
      <c r="A81" s="26">
        <v>40847</v>
      </c>
      <c r="B81" s="27">
        <v>29.580000000000002</v>
      </c>
      <c r="C81" s="38" t="s">
        <v>84</v>
      </c>
      <c r="D81" s="25" t="s">
        <v>33</v>
      </c>
      <c r="E81" s="2" t="s">
        <v>35</v>
      </c>
    </row>
    <row r="82" spans="1:5" s="36" customFormat="1" ht="12.75">
      <c r="A82" s="26">
        <v>40847</v>
      </c>
      <c r="B82" s="27">
        <v>30.05</v>
      </c>
      <c r="C82" s="38" t="s">
        <v>84</v>
      </c>
      <c r="D82" s="25" t="s">
        <v>33</v>
      </c>
      <c r="E82" s="2" t="s">
        <v>35</v>
      </c>
    </row>
    <row r="83" spans="1:5" s="36" customFormat="1" ht="12.75">
      <c r="A83" s="26">
        <v>40847</v>
      </c>
      <c r="B83" s="27">
        <v>32.87</v>
      </c>
      <c r="C83" s="38" t="s">
        <v>84</v>
      </c>
      <c r="D83" s="25" t="s">
        <v>33</v>
      </c>
      <c r="E83" s="2" t="s">
        <v>35</v>
      </c>
    </row>
    <row r="84" spans="1:5" s="36" customFormat="1" ht="12.75">
      <c r="A84" s="26">
        <v>40851</v>
      </c>
      <c r="B84" s="27">
        <v>380.86</v>
      </c>
      <c r="C84" s="38" t="s">
        <v>67</v>
      </c>
      <c r="D84" s="25" t="s">
        <v>33</v>
      </c>
      <c r="E84" s="38" t="s">
        <v>37</v>
      </c>
    </row>
    <row r="85" spans="1:5" s="36" customFormat="1" ht="12.75">
      <c r="A85" s="26">
        <v>40851</v>
      </c>
      <c r="B85" s="39">
        <v>-380.86</v>
      </c>
      <c r="C85" s="38" t="s">
        <v>67</v>
      </c>
      <c r="D85" s="25" t="s">
        <v>33</v>
      </c>
      <c r="E85" s="2" t="s">
        <v>37</v>
      </c>
    </row>
    <row r="86" spans="1:5" s="36" customFormat="1" ht="12.75">
      <c r="A86" s="26">
        <v>40862</v>
      </c>
      <c r="B86" s="27">
        <v>55.59</v>
      </c>
      <c r="C86" s="38" t="s">
        <v>61</v>
      </c>
      <c r="D86" s="25" t="s">
        <v>33</v>
      </c>
      <c r="E86" s="38" t="s">
        <v>36</v>
      </c>
    </row>
    <row r="87" spans="1:5" s="36" customFormat="1" ht="12.75">
      <c r="A87" s="26">
        <v>40862</v>
      </c>
      <c r="B87" s="27">
        <v>389.57</v>
      </c>
      <c r="C87" s="38" t="s">
        <v>81</v>
      </c>
      <c r="D87" s="25" t="s">
        <v>33</v>
      </c>
      <c r="E87" s="38" t="s">
        <v>36</v>
      </c>
    </row>
    <row r="88" spans="1:5" s="36" customFormat="1" ht="12.75">
      <c r="A88" s="26">
        <v>40871</v>
      </c>
      <c r="B88" s="27">
        <v>313.91</v>
      </c>
      <c r="C88" s="38" t="s">
        <v>85</v>
      </c>
      <c r="D88" s="25" t="s">
        <v>33</v>
      </c>
      <c r="E88" s="38" t="s">
        <v>39</v>
      </c>
    </row>
    <row r="89" spans="1:5" s="36" customFormat="1" ht="12.75">
      <c r="A89" s="26">
        <v>40877</v>
      </c>
      <c r="B89" s="27">
        <v>599.14</v>
      </c>
      <c r="C89" s="38" t="s">
        <v>86</v>
      </c>
      <c r="D89" s="25" t="s">
        <v>33</v>
      </c>
      <c r="E89" s="38" t="s">
        <v>39</v>
      </c>
    </row>
    <row r="90" spans="1:5" s="36" customFormat="1" ht="12.75">
      <c r="A90" s="26">
        <v>40877</v>
      </c>
      <c r="B90" s="27">
        <v>40</v>
      </c>
      <c r="C90" s="38" t="s">
        <v>82</v>
      </c>
      <c r="D90" s="25" t="s">
        <v>33</v>
      </c>
      <c r="E90" s="2" t="s">
        <v>35</v>
      </c>
    </row>
    <row r="91" spans="1:5" s="36" customFormat="1" ht="12.75">
      <c r="A91" s="26">
        <v>40877</v>
      </c>
      <c r="B91" s="27">
        <v>9</v>
      </c>
      <c r="C91" s="38" t="s">
        <v>87</v>
      </c>
      <c r="D91" s="25" t="s">
        <v>33</v>
      </c>
      <c r="E91" s="38" t="s">
        <v>36</v>
      </c>
    </row>
    <row r="92" spans="1:5" s="36" customFormat="1" ht="12.75">
      <c r="A92" s="26">
        <v>40877</v>
      </c>
      <c r="B92" s="27">
        <v>34.78</v>
      </c>
      <c r="C92" s="38" t="s">
        <v>88</v>
      </c>
      <c r="D92" s="25" t="s">
        <v>33</v>
      </c>
      <c r="E92" s="38" t="s">
        <v>35</v>
      </c>
    </row>
    <row r="93" spans="1:5" s="36" customFormat="1" ht="12.75">
      <c r="A93" s="26">
        <v>40877</v>
      </c>
      <c r="B93" s="27">
        <v>32.5</v>
      </c>
      <c r="C93" s="38" t="s">
        <v>89</v>
      </c>
      <c r="D93" s="25" t="s">
        <v>33</v>
      </c>
      <c r="E93" s="2" t="s">
        <v>35</v>
      </c>
    </row>
    <row r="94" spans="1:5" s="36" customFormat="1" ht="12.75">
      <c r="A94" s="26">
        <v>40877</v>
      </c>
      <c r="B94" s="27">
        <v>93.73</v>
      </c>
      <c r="C94" s="38" t="s">
        <v>89</v>
      </c>
      <c r="D94" s="25" t="s">
        <v>33</v>
      </c>
      <c r="E94" s="2" t="s">
        <v>35</v>
      </c>
    </row>
    <row r="95" spans="1:5" s="36" customFormat="1" ht="12.75">
      <c r="A95" s="26">
        <v>40877</v>
      </c>
      <c r="B95" s="27">
        <v>9.950000000000001</v>
      </c>
      <c r="C95" s="38" t="s">
        <v>89</v>
      </c>
      <c r="D95" s="25" t="s">
        <v>33</v>
      </c>
      <c r="E95" s="2" t="s">
        <v>35</v>
      </c>
    </row>
    <row r="96" spans="1:5" s="36" customFormat="1" ht="12.75">
      <c r="A96" s="26">
        <v>40877</v>
      </c>
      <c r="B96" s="27">
        <v>28.830000000000002</v>
      </c>
      <c r="C96" s="38" t="s">
        <v>89</v>
      </c>
      <c r="D96" s="25" t="s">
        <v>33</v>
      </c>
      <c r="E96" s="2" t="s">
        <v>35</v>
      </c>
    </row>
    <row r="97" spans="1:5" s="36" customFormat="1" ht="12.75">
      <c r="A97" s="26">
        <v>40877</v>
      </c>
      <c r="B97" s="27">
        <v>187.17</v>
      </c>
      <c r="C97" s="38" t="s">
        <v>90</v>
      </c>
      <c r="D97" s="25" t="s">
        <v>34</v>
      </c>
      <c r="E97" s="38" t="s">
        <v>91</v>
      </c>
    </row>
    <row r="98" spans="1:5" s="36" customFormat="1" ht="12.75">
      <c r="A98" s="26">
        <v>40878</v>
      </c>
      <c r="B98" s="27">
        <v>440.65</v>
      </c>
      <c r="C98" s="38" t="s">
        <v>92</v>
      </c>
      <c r="D98" s="25" t="s">
        <v>34</v>
      </c>
      <c r="E98" s="38" t="s">
        <v>36</v>
      </c>
    </row>
    <row r="99" spans="1:5" s="36" customFormat="1" ht="12.75">
      <c r="A99" s="26">
        <v>40881</v>
      </c>
      <c r="B99" s="27">
        <v>213.15</v>
      </c>
      <c r="C99" s="38" t="s">
        <v>93</v>
      </c>
      <c r="D99" s="25" t="s">
        <v>34</v>
      </c>
      <c r="E99" s="38" t="s">
        <v>36</v>
      </c>
    </row>
    <row r="100" spans="1:5" s="36" customFormat="1" ht="12.75">
      <c r="A100" s="26">
        <v>40883</v>
      </c>
      <c r="B100" s="27">
        <v>103.48</v>
      </c>
      <c r="C100" s="38" t="s">
        <v>94</v>
      </c>
      <c r="D100" s="25" t="s">
        <v>33</v>
      </c>
      <c r="E100" s="38" t="s">
        <v>36</v>
      </c>
    </row>
    <row r="101" spans="1:5" s="36" customFormat="1" ht="12.75">
      <c r="A101" s="26">
        <v>40883</v>
      </c>
      <c r="B101" s="27">
        <v>147.83</v>
      </c>
      <c r="C101" s="38" t="s">
        <v>95</v>
      </c>
      <c r="D101" s="25" t="s">
        <v>33</v>
      </c>
      <c r="E101" s="38" t="s">
        <v>36</v>
      </c>
    </row>
    <row r="102" spans="1:5" s="36" customFormat="1" ht="12.75">
      <c r="A102" s="26">
        <v>40883</v>
      </c>
      <c r="B102" s="27">
        <v>34.78</v>
      </c>
      <c r="C102" s="38" t="s">
        <v>82</v>
      </c>
      <c r="D102" s="25" t="s">
        <v>33</v>
      </c>
      <c r="E102" s="2" t="s">
        <v>35</v>
      </c>
    </row>
    <row r="103" spans="1:5" s="36" customFormat="1" ht="12.75">
      <c r="A103" s="26">
        <v>40884</v>
      </c>
      <c r="B103" s="27">
        <v>584.35</v>
      </c>
      <c r="C103" s="38" t="s">
        <v>96</v>
      </c>
      <c r="D103" s="25" t="s">
        <v>33</v>
      </c>
      <c r="E103" s="38" t="s">
        <v>38</v>
      </c>
    </row>
    <row r="104" spans="1:5" s="36" customFormat="1" ht="12.75">
      <c r="A104" s="26">
        <v>40884</v>
      </c>
      <c r="B104" s="27">
        <v>61.74</v>
      </c>
      <c r="C104" s="38" t="s">
        <v>96</v>
      </c>
      <c r="D104" s="25" t="s">
        <v>33</v>
      </c>
      <c r="E104" s="38" t="s">
        <v>38</v>
      </c>
    </row>
    <row r="105" spans="1:5" s="36" customFormat="1" ht="12.75">
      <c r="A105" s="26">
        <v>40884</v>
      </c>
      <c r="B105" s="27">
        <v>124.74</v>
      </c>
      <c r="C105" s="38" t="s">
        <v>97</v>
      </c>
      <c r="D105" s="25" t="s">
        <v>34</v>
      </c>
      <c r="E105" s="38" t="s">
        <v>38</v>
      </c>
    </row>
    <row r="106" spans="1:5" s="36" customFormat="1" ht="12.75">
      <c r="A106" s="26">
        <v>40885</v>
      </c>
      <c r="B106" s="27">
        <v>378.04</v>
      </c>
      <c r="C106" s="38" t="s">
        <v>98</v>
      </c>
      <c r="D106" s="25" t="s">
        <v>34</v>
      </c>
      <c r="E106" s="38" t="s">
        <v>36</v>
      </c>
    </row>
    <row r="107" spans="1:5" s="36" customFormat="1" ht="12.75">
      <c r="A107" s="26">
        <v>40885</v>
      </c>
      <c r="B107" s="27">
        <v>21.96</v>
      </c>
      <c r="C107" s="38" t="s">
        <v>99</v>
      </c>
      <c r="D107" s="25" t="s">
        <v>32</v>
      </c>
      <c r="E107" s="38" t="s">
        <v>36</v>
      </c>
    </row>
    <row r="108" spans="1:5" s="36" customFormat="1" ht="12.75">
      <c r="A108" s="26">
        <v>40892</v>
      </c>
      <c r="B108" s="27">
        <v>415.66</v>
      </c>
      <c r="C108" s="38" t="s">
        <v>60</v>
      </c>
      <c r="D108" s="25" t="s">
        <v>33</v>
      </c>
      <c r="E108" s="38" t="s">
        <v>36</v>
      </c>
    </row>
    <row r="109" spans="1:5" s="36" customFormat="1" ht="12.75">
      <c r="A109" s="26">
        <v>40892</v>
      </c>
      <c r="B109" s="27">
        <v>70.62</v>
      </c>
      <c r="C109" s="38" t="s">
        <v>100</v>
      </c>
      <c r="D109" s="25" t="s">
        <v>33</v>
      </c>
      <c r="E109" s="2" t="s">
        <v>35</v>
      </c>
    </row>
    <row r="110" spans="1:5" ht="12.75">
      <c r="A110" s="26">
        <v>40892</v>
      </c>
      <c r="B110" s="27">
        <v>32.49</v>
      </c>
      <c r="C110" s="38" t="s">
        <v>100</v>
      </c>
      <c r="D110" s="25" t="s">
        <v>33</v>
      </c>
      <c r="E110" s="2" t="s">
        <v>35</v>
      </c>
    </row>
    <row r="111" spans="1:5" ht="12.75">
      <c r="A111" s="26">
        <v>40892</v>
      </c>
      <c r="B111" s="27">
        <v>31.93</v>
      </c>
      <c r="C111" s="38" t="s">
        <v>100</v>
      </c>
      <c r="D111" s="25" t="s">
        <v>33</v>
      </c>
      <c r="E111" s="2" t="s">
        <v>35</v>
      </c>
    </row>
    <row r="112" spans="1:5" ht="12.75">
      <c r="A112" s="26">
        <v>40892</v>
      </c>
      <c r="B112" s="27">
        <v>8.08</v>
      </c>
      <c r="C112" s="38" t="s">
        <v>100</v>
      </c>
      <c r="D112" s="25" t="s">
        <v>33</v>
      </c>
      <c r="E112" s="2" t="s">
        <v>35</v>
      </c>
    </row>
    <row r="113" spans="1:5" ht="12.75">
      <c r="A113" s="26">
        <v>40892</v>
      </c>
      <c r="B113" s="27">
        <v>14.65</v>
      </c>
      <c r="C113" s="38" t="s">
        <v>100</v>
      </c>
      <c r="D113" s="25" t="s">
        <v>33</v>
      </c>
      <c r="E113" s="2" t="s">
        <v>35</v>
      </c>
    </row>
    <row r="114" spans="1:5" ht="12.75">
      <c r="A114" s="26">
        <v>40892</v>
      </c>
      <c r="B114" s="27">
        <v>21.51</v>
      </c>
      <c r="C114" s="38" t="s">
        <v>100</v>
      </c>
      <c r="D114" s="25" t="s">
        <v>33</v>
      </c>
      <c r="E114" s="2" t="s">
        <v>35</v>
      </c>
    </row>
    <row r="115" spans="1:5" ht="12.75">
      <c r="A115" s="26">
        <v>40892</v>
      </c>
      <c r="B115" s="27">
        <v>36.25</v>
      </c>
      <c r="C115" s="38" t="s">
        <v>100</v>
      </c>
      <c r="D115" s="25" t="s">
        <v>33</v>
      </c>
      <c r="E115" s="2" t="s">
        <v>35</v>
      </c>
    </row>
    <row r="116" spans="1:5" ht="12.75">
      <c r="A116" s="26">
        <v>40892</v>
      </c>
      <c r="B116" s="27">
        <v>194.65</v>
      </c>
      <c r="C116" s="38" t="s">
        <v>101</v>
      </c>
      <c r="D116" s="25" t="s">
        <v>34</v>
      </c>
      <c r="E116" s="38" t="s">
        <v>36</v>
      </c>
    </row>
    <row r="117" spans="1:5" ht="12.75">
      <c r="A117" s="26">
        <v>40908</v>
      </c>
      <c r="B117" s="27">
        <v>32.68</v>
      </c>
      <c r="C117" s="38" t="s">
        <v>102</v>
      </c>
      <c r="D117" s="25" t="s">
        <v>33</v>
      </c>
      <c r="E117" s="2" t="s">
        <v>35</v>
      </c>
    </row>
    <row r="118" spans="1:5" ht="12.75">
      <c r="A118" s="26">
        <v>40908</v>
      </c>
      <c r="B118" s="27">
        <v>45.27</v>
      </c>
      <c r="C118" s="38" t="s">
        <v>102</v>
      </c>
      <c r="D118" s="25" t="s">
        <v>33</v>
      </c>
      <c r="E118" s="2" t="s">
        <v>35</v>
      </c>
    </row>
    <row r="119" spans="1:5" ht="12.75">
      <c r="A119" s="26">
        <v>40908</v>
      </c>
      <c r="B119" s="27">
        <v>62.92</v>
      </c>
      <c r="C119" s="38" t="s">
        <v>102</v>
      </c>
      <c r="D119" s="25" t="s">
        <v>33</v>
      </c>
      <c r="E119" s="2" t="s">
        <v>35</v>
      </c>
    </row>
    <row r="120" spans="1:5" ht="12.75">
      <c r="A120" s="26">
        <v>40908</v>
      </c>
      <c r="B120" s="27">
        <v>37.38</v>
      </c>
      <c r="C120" s="38" t="s">
        <v>102</v>
      </c>
      <c r="D120" s="25" t="s">
        <v>33</v>
      </c>
      <c r="E120" s="2" t="s">
        <v>35</v>
      </c>
    </row>
    <row r="121" spans="1:5" ht="12.75">
      <c r="A121" s="26">
        <v>40908</v>
      </c>
      <c r="B121" s="27">
        <v>77.76</v>
      </c>
      <c r="C121" s="38" t="s">
        <v>102</v>
      </c>
      <c r="D121" s="25" t="s">
        <v>33</v>
      </c>
      <c r="E121" s="2" t="s">
        <v>35</v>
      </c>
    </row>
    <row r="122" spans="1:4" ht="20.25" customHeight="1" thickBot="1">
      <c r="A122" s="26"/>
      <c r="B122" s="30">
        <f>SUM(B35:B121)</f>
        <v>14669.309999999996</v>
      </c>
      <c r="C122" s="24"/>
      <c r="D122" s="25"/>
    </row>
    <row r="123" spans="1:3" s="7" customFormat="1" ht="46.5" customHeight="1" thickTop="1">
      <c r="A123" s="11" t="s">
        <v>28</v>
      </c>
      <c r="B123" s="29">
        <f>B122+B27</f>
        <v>36788.509999999995</v>
      </c>
      <c r="C123" s="9"/>
    </row>
    <row r="124" spans="1:28" ht="12.75">
      <c r="A124" s="19"/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20"/>
    </row>
  </sheetData>
  <sheetProtection/>
  <mergeCells count="7">
    <mergeCell ref="B29:C29"/>
    <mergeCell ref="B33:C33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4.28125" style="2" bestFit="1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2" t="s">
        <v>31</v>
      </c>
      <c r="B1" s="43"/>
      <c r="C1" s="43"/>
      <c r="D1" s="43"/>
      <c r="E1" s="43"/>
    </row>
    <row r="2" spans="1:4" s="12" customFormat="1" ht="35.25" customHeight="1">
      <c r="A2" s="44" t="s">
        <v>30</v>
      </c>
      <c r="B2" s="45"/>
      <c r="C2" s="44" t="s">
        <v>48</v>
      </c>
      <c r="D2" s="45"/>
    </row>
    <row r="3" spans="1:3" s="6" customFormat="1" ht="35.25" customHeight="1">
      <c r="A3" s="21" t="s">
        <v>10</v>
      </c>
      <c r="B3" s="41" t="s">
        <v>4</v>
      </c>
      <c r="C3" s="41"/>
    </row>
    <row r="4" spans="1:5" s="8" customFormat="1" ht="25.5" customHeight="1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ht="12.75" hidden="1"/>
    <row r="8" spans="1:5" s="13" customFormat="1" ht="25.5" customHeight="1">
      <c r="A8" s="5" t="s">
        <v>10</v>
      </c>
      <c r="B8" s="46" t="s">
        <v>7</v>
      </c>
      <c r="C8" s="46"/>
      <c r="D8" s="5"/>
      <c r="E8" s="5"/>
    </row>
    <row r="9" spans="1:5" ht="22.5" customHeight="1">
      <c r="A9" s="8" t="s">
        <v>0</v>
      </c>
      <c r="B9" s="8" t="s">
        <v>2</v>
      </c>
      <c r="C9" s="8"/>
      <c r="D9" s="8"/>
      <c r="E9" s="8"/>
    </row>
    <row r="10" spans="1:5" ht="12.75" customHeight="1">
      <c r="A10" s="26">
        <v>40836</v>
      </c>
      <c r="B10" s="27">
        <v>41.300000000000004</v>
      </c>
      <c r="C10" s="38" t="s">
        <v>103</v>
      </c>
      <c r="D10" s="25" t="s">
        <v>32</v>
      </c>
      <c r="E10" s="38" t="s">
        <v>36</v>
      </c>
    </row>
    <row r="11" spans="1:5" ht="12.75" customHeight="1">
      <c r="A11" s="26">
        <v>40879</v>
      </c>
      <c r="B11" s="27">
        <v>58.5</v>
      </c>
      <c r="C11" s="38" t="s">
        <v>108</v>
      </c>
      <c r="D11" s="25" t="s">
        <v>32</v>
      </c>
      <c r="E11" s="38" t="s">
        <v>36</v>
      </c>
    </row>
    <row r="12" spans="1:3" s="7" customFormat="1" ht="48" customHeight="1">
      <c r="A12" s="14" t="s">
        <v>27</v>
      </c>
      <c r="B12" s="29">
        <f>SUM(B10:B11)</f>
        <v>99.80000000000001</v>
      </c>
      <c r="C12" s="9"/>
    </row>
  </sheetData>
  <sheetProtection/>
  <mergeCells count="5">
    <mergeCell ref="A1:E1"/>
    <mergeCell ref="A2:B2"/>
    <mergeCell ref="C2:D2"/>
    <mergeCell ref="B3:C3"/>
    <mergeCell ref="B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2" t="s">
        <v>31</v>
      </c>
      <c r="B1" s="43"/>
      <c r="C1" s="43"/>
      <c r="D1" s="43"/>
      <c r="E1" s="43"/>
    </row>
    <row r="2" spans="1:5" ht="29.25" customHeight="1">
      <c r="A2" s="44" t="s">
        <v>30</v>
      </c>
      <c r="B2" s="45"/>
      <c r="C2" s="44" t="s">
        <v>48</v>
      </c>
      <c r="D2" s="45"/>
      <c r="E2" s="3"/>
    </row>
    <row r="3" spans="1:5" ht="39.75" customHeight="1">
      <c r="A3" s="5" t="s">
        <v>13</v>
      </c>
      <c r="B3" s="46" t="s">
        <v>4</v>
      </c>
      <c r="C3" s="46"/>
      <c r="D3" s="5"/>
      <c r="E3" s="5"/>
    </row>
    <row r="4" spans="1:5" ht="21.75" customHeight="1">
      <c r="A4" s="3" t="s">
        <v>0</v>
      </c>
      <c r="B4" s="3" t="s">
        <v>2</v>
      </c>
      <c r="C4" s="45" t="s">
        <v>14</v>
      </c>
      <c r="D4" s="45"/>
      <c r="E4" s="3" t="s">
        <v>15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10" spans="1:5" ht="18" customHeight="1">
      <c r="A10" s="5" t="s">
        <v>13</v>
      </c>
      <c r="B10" s="46" t="s">
        <v>7</v>
      </c>
      <c r="C10" s="46"/>
      <c r="D10" s="5"/>
      <c r="E10" s="5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2" t="s">
        <v>29</v>
      </c>
      <c r="B12" s="22" t="s">
        <v>29</v>
      </c>
      <c r="C12" s="22" t="s">
        <v>29</v>
      </c>
      <c r="D12" s="22" t="s">
        <v>29</v>
      </c>
      <c r="E12" s="22" t="s">
        <v>29</v>
      </c>
    </row>
    <row r="17" spans="1:5" ht="42.75">
      <c r="A17" s="11" t="s">
        <v>26</v>
      </c>
      <c r="B17" s="10" t="s">
        <v>2</v>
      </c>
      <c r="C17" s="9"/>
      <c r="D17" s="7"/>
      <c r="E17" s="7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2" t="s">
        <v>40</v>
      </c>
      <c r="B1" s="43"/>
      <c r="C1" s="43"/>
      <c r="D1" s="43"/>
      <c r="E1" s="43"/>
    </row>
    <row r="2" spans="1:5" ht="30" customHeight="1">
      <c r="A2" s="44" t="s">
        <v>30</v>
      </c>
      <c r="B2" s="45"/>
      <c r="C2" s="44" t="s">
        <v>48</v>
      </c>
      <c r="D2" s="45"/>
      <c r="E2" s="3"/>
    </row>
    <row r="3" spans="1:5" ht="27" customHeight="1">
      <c r="A3" s="46" t="s">
        <v>25</v>
      </c>
      <c r="B3" s="48"/>
      <c r="C3" s="48"/>
      <c r="D3" s="48"/>
      <c r="E3" s="48"/>
    </row>
    <row r="4" spans="1:5" s="15" customFormat="1" ht="50.25" customHeight="1">
      <c r="A4" s="49" t="s">
        <v>16</v>
      </c>
      <c r="B4" s="50"/>
      <c r="C4" s="50"/>
      <c r="D4" s="50"/>
      <c r="E4" s="50"/>
    </row>
    <row r="5" spans="1:5" ht="20.25" customHeight="1">
      <c r="A5" s="6" t="s">
        <v>17</v>
      </c>
      <c r="B5" s="41"/>
      <c r="C5" s="41"/>
      <c r="D5" s="6"/>
      <c r="E5" s="6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4" ht="25.5">
      <c r="A7" s="32">
        <v>40741</v>
      </c>
      <c r="B7" s="33" t="s">
        <v>41</v>
      </c>
      <c r="C7" s="33" t="s">
        <v>42</v>
      </c>
      <c r="D7" s="33" t="s">
        <v>43</v>
      </c>
    </row>
    <row r="8" spans="1:4" ht="25.5">
      <c r="A8" s="34">
        <v>40762</v>
      </c>
      <c r="B8" s="2" t="s">
        <v>44</v>
      </c>
      <c r="C8" s="2" t="s">
        <v>42</v>
      </c>
      <c r="D8" s="2" t="s">
        <v>43</v>
      </c>
    </row>
    <row r="9" spans="1:4" ht="25.5">
      <c r="A9" s="34">
        <v>40837</v>
      </c>
      <c r="B9" s="2" t="s">
        <v>105</v>
      </c>
      <c r="C9" s="2" t="s">
        <v>42</v>
      </c>
      <c r="D9" s="40" t="s">
        <v>120</v>
      </c>
    </row>
    <row r="10" spans="1:4" ht="12.75">
      <c r="A10" s="35">
        <v>40839</v>
      </c>
      <c r="B10" s="2" t="s">
        <v>104</v>
      </c>
      <c r="C10" s="2" t="s">
        <v>42</v>
      </c>
      <c r="D10" s="40" t="s">
        <v>121</v>
      </c>
    </row>
    <row r="13" spans="1:5" s="17" customFormat="1" ht="27" customHeight="1">
      <c r="A13" s="16" t="s">
        <v>21</v>
      </c>
      <c r="B13" s="47"/>
      <c r="C13" s="47"/>
      <c r="D13" s="16"/>
      <c r="E13" s="16"/>
    </row>
    <row r="14" spans="1:5" ht="12.75">
      <c r="A14" s="3" t="s">
        <v>0</v>
      </c>
      <c r="B14" s="3" t="s">
        <v>18</v>
      </c>
      <c r="C14" s="3" t="s">
        <v>22</v>
      </c>
      <c r="D14" s="3" t="s">
        <v>23</v>
      </c>
      <c r="E14" s="3"/>
    </row>
    <row r="15" spans="1:4" ht="25.5">
      <c r="A15" s="35">
        <v>40741</v>
      </c>
      <c r="B15" s="2" t="s">
        <v>45</v>
      </c>
      <c r="C15" s="2" t="s">
        <v>42</v>
      </c>
      <c r="D15" s="2" t="s">
        <v>47</v>
      </c>
    </row>
    <row r="16" spans="1:4" ht="25.5">
      <c r="A16" s="35">
        <v>40762</v>
      </c>
      <c r="B16" s="2" t="s">
        <v>46</v>
      </c>
      <c r="C16" s="2" t="s">
        <v>42</v>
      </c>
      <c r="D16" s="2" t="s">
        <v>47</v>
      </c>
    </row>
    <row r="17" spans="1:4" ht="25.5">
      <c r="A17" s="34">
        <v>40837</v>
      </c>
      <c r="B17" s="2" t="s">
        <v>106</v>
      </c>
      <c r="C17" s="2" t="s">
        <v>42</v>
      </c>
      <c r="D17" s="40" t="s">
        <v>122</v>
      </c>
    </row>
    <row r="18" spans="1:4" ht="12.75">
      <c r="A18" s="34">
        <v>40839</v>
      </c>
      <c r="B18" s="2" t="s">
        <v>107</v>
      </c>
      <c r="C18" s="2" t="s">
        <v>42</v>
      </c>
      <c r="D18" s="40" t="s">
        <v>122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B13:C13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Windows User</cp:lastModifiedBy>
  <cp:lastPrinted>2012-02-13T22:02:27Z</cp:lastPrinted>
  <dcterms:created xsi:type="dcterms:W3CDTF">2010-10-17T20:59:02Z</dcterms:created>
  <dcterms:modified xsi:type="dcterms:W3CDTF">2012-02-23T21:28:06Z</dcterms:modified>
  <cp:category/>
  <cp:version/>
  <cp:contentType/>
  <cp:contentStatus/>
</cp:coreProperties>
</file>